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David\Documents\MS Excel\FSAE 2026 1st &amp; 2nd year Cars\"/>
    </mc:Choice>
  </mc:AlternateContent>
  <xr:revisionPtr revIDLastSave="0" documentId="8_{D77E5A9A-AE37-43F1-89F5-2FCEEFDAA705}" xr6:coauthVersionLast="47" xr6:coauthVersionMax="47" xr10:uidLastSave="{00000000-0000-0000-0000-000000000000}"/>
  <bookViews>
    <workbookView xWindow="-120" yWindow="-120" windowWidth="20730" windowHeight="11040" activeTab="1" xr2:uid="{F0256B33-7ADD-4FD7-9692-D9F389FA0903}"/>
  </bookViews>
  <sheets>
    <sheet name="Overview" sheetId="6" r:id="rId1"/>
    <sheet name="Changes" sheetId="5" r:id="rId2"/>
    <sheet name="Sheet1" sheetId="7" state="hidden" r:id="rId3"/>
  </sheets>
  <definedNames>
    <definedName name="_xlnm.Print_Area" localSheetId="1">Changes!$A$1:$F$62</definedName>
    <definedName name="_xlnm.Print_Titles" localSheetId="1">Changes!$2:$4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0" i="5" l="1"/>
  <c r="C41" i="5"/>
  <c r="C32" i="5"/>
  <c r="C5" i="5"/>
  <c r="C2" i="5"/>
  <c r="B2" i="5"/>
  <c r="A2" i="5"/>
  <c r="B62" i="5"/>
  <c r="B61" i="5"/>
  <c r="B60" i="5"/>
</calcChain>
</file>

<file path=xl/sharedStrings.xml><?xml version="1.0" encoding="utf-8"?>
<sst xmlns="http://schemas.openxmlformats.org/spreadsheetml/2006/main" count="102" uniqueCount="94">
  <si>
    <t>System/Area of Change</t>
  </si>
  <si>
    <t>Impact Attenuator</t>
  </si>
  <si>
    <t>Wheels</t>
  </si>
  <si>
    <t>Nominal Maximum Points Allocation</t>
  </si>
  <si>
    <t>Design and Supply Source</t>
  </si>
  <si>
    <t>A/B</t>
  </si>
  <si>
    <t>EV Driveline and gear sets - 2WD</t>
  </si>
  <si>
    <t>IC Driveline and Gear Set(s)</t>
  </si>
  <si>
    <t>Differential(s)</t>
  </si>
  <si>
    <t>Brake Rotors and Mounting</t>
  </si>
  <si>
    <t>Brake Calipers &amp; Pads</t>
  </si>
  <si>
    <t>New Electric Motor(s) &amp; Mounts -2WD</t>
  </si>
  <si>
    <t>New Electric Motor(s) &amp; Mounts -4WD</t>
  </si>
  <si>
    <t>EV LV Electrical System</t>
  </si>
  <si>
    <t>IC LV Electrical System</t>
  </si>
  <si>
    <t>Pedal Box and Pedals</t>
  </si>
  <si>
    <t>EV HV Lines and related controls</t>
  </si>
  <si>
    <t>Front Suspension - Arms/Springs/Dampers/ARB</t>
  </si>
  <si>
    <t>Rear Suspension - Arms/Springs/Dampers/ARB</t>
  </si>
  <si>
    <t>Driver Information/Instrumentation</t>
  </si>
  <si>
    <t>Seat and related Structure</t>
  </si>
  <si>
    <t>IC Induction System &amp; Fuel management</t>
  </si>
  <si>
    <t>A - Designates New Team design and manufacture.  B - Designates new Purchased or Off the Shelf items.</t>
  </si>
  <si>
    <t>Brake M/Cyl, Lines &amp; Light(s)</t>
  </si>
  <si>
    <t xml:space="preserve">EV Warning Lights and Switches </t>
  </si>
  <si>
    <t>EV Driveline and gear Sets - 4WD</t>
  </si>
  <si>
    <t>IC Fuel Tank &amp; Lines</t>
  </si>
  <si>
    <t>Aerodynamics - Underbody</t>
  </si>
  <si>
    <t>Max Possible</t>
  </si>
  <si>
    <t xml:space="preserve">IC - New Engine  </t>
  </si>
  <si>
    <t xml:space="preserve">EV Cooling System </t>
  </si>
  <si>
    <t>IC Cooling System</t>
  </si>
  <si>
    <t xml:space="preserve">   Tube Frame &amp; Structure</t>
  </si>
  <si>
    <t xml:space="preserve">   Monocoque Structure</t>
  </si>
  <si>
    <t xml:space="preserve">   Monocoque Tub with added Tube Frame</t>
  </si>
  <si>
    <t>Internal Combustion Vehicle Powertrain</t>
  </si>
  <si>
    <t>Electric Powertrain</t>
  </si>
  <si>
    <t>TOTAL VEHICLE</t>
  </si>
  <si>
    <t>IC with ETC.</t>
  </si>
  <si>
    <t>CV Joints Front and Rear</t>
  </si>
  <si>
    <t xml:space="preserve">Front Suspension Structure - Uprights/Hubs  </t>
  </si>
  <si>
    <t xml:space="preserve">Rear Suspension Structure  - Uprights/Hubs  </t>
  </si>
  <si>
    <t>Steering Gear and end shafts</t>
  </si>
  <si>
    <t>Steering Wheel , Column and Hand Controls</t>
  </si>
  <si>
    <t xml:space="preserve">Tyres - Front/Rear </t>
  </si>
  <si>
    <t xml:space="preserve">EV Inverter </t>
  </si>
  <si>
    <t>EV Battery Pack &amp; Mounting within Container</t>
  </si>
  <si>
    <t>IC Electronic Throttle Control (ETC)</t>
  </si>
  <si>
    <t xml:space="preserve">EV Battery Storage Container &amp; Mounts to Vehicle </t>
  </si>
  <si>
    <t>All Vehicles</t>
  </si>
  <si>
    <t>Team Number</t>
  </si>
  <si>
    <t>University Name</t>
  </si>
  <si>
    <t>Yes</t>
  </si>
  <si>
    <t>No</t>
  </si>
  <si>
    <t xml:space="preserve">Is the Vehicle All New? </t>
  </si>
  <si>
    <t>New Australiasian Event Entry?</t>
  </si>
  <si>
    <t>Vehicle Design Overview</t>
  </si>
  <si>
    <t>Brake Sensor/Plausibility System (EV &amp; IC ETC)</t>
  </si>
  <si>
    <t>Control System/Software (TC; Torque Vectoring; etc.)</t>
  </si>
  <si>
    <t>Aerodynamics - Front</t>
  </si>
  <si>
    <t>Aerodynamics - Rear</t>
  </si>
  <si>
    <t>IC Exhaust System &amp; Silencer</t>
  </si>
  <si>
    <t xml:space="preserve">EV Battery Management System (BMS) </t>
  </si>
  <si>
    <r>
      <t xml:space="preserve">Vehicle Frame/Structure </t>
    </r>
    <r>
      <rPr>
        <i/>
        <sz val="8"/>
        <color theme="1"/>
        <rFont val="Calibri"/>
        <family val="2"/>
        <scheme val="minor"/>
      </rPr>
      <t>(Use only 1 of the next 3 lines)</t>
    </r>
  </si>
  <si>
    <t>Yes/No?</t>
  </si>
  <si>
    <r>
      <t>Other -</t>
    </r>
    <r>
      <rPr>
        <i/>
        <sz val="11"/>
        <color theme="1"/>
        <rFont val="Calibri"/>
        <family val="2"/>
        <scheme val="minor"/>
      </rPr>
      <t xml:space="preserve"> (Note any changes not identified above).</t>
    </r>
  </si>
  <si>
    <t>A</t>
  </si>
  <si>
    <t>B</t>
  </si>
  <si>
    <t>A&amp;B</t>
  </si>
  <si>
    <t>New
Modified
Carryover</t>
  </si>
  <si>
    <t>New</t>
  </si>
  <si>
    <t>Modified</t>
  </si>
  <si>
    <t>Carryover</t>
  </si>
  <si>
    <t>TBA</t>
  </si>
  <si>
    <t xml:space="preserve">CHANGES: Detailed (but Concise) summary of the proposed changes in each of the listed areas. 
1. Note if New, Modified or Carryover. 
2. List what is to be team designed or purchased and note if significant modifications planned for 
     any purchased item. 
3.  If not specifically listed in the Change Area column, provide an explanatory attachment.  
4.  Keep to one or two lines if possible.  
5. If the vehicle is only partially changed in an area, describe the new parts. 
6. Maximum Points apply only for an all new team designed and constructed part.  </t>
  </si>
  <si>
    <t>VEHICLE SUMMARY</t>
  </si>
  <si>
    <t>Preliminary</t>
  </si>
  <si>
    <t>Interim</t>
  </si>
  <si>
    <t>Final</t>
  </si>
  <si>
    <t>Version</t>
  </si>
  <si>
    <t>EV- 2WD</t>
  </si>
  <si>
    <t>EV - 4WD</t>
  </si>
  <si>
    <t>Score</t>
  </si>
  <si>
    <t xml:space="preserve">Summarise below the overall level of vehicle change with rationale for changes made. 
For a New Entry that has not previously entered the Australasian Event, summarise the overall vehicle design and concept on this page but do not fill in the 'Changes' tab.                          </t>
  </si>
  <si>
    <r>
      <t xml:space="preserve">Score       </t>
    </r>
    <r>
      <rPr>
        <b/>
        <u/>
        <sz val="8"/>
        <color theme="1"/>
        <rFont val="Calibri"/>
        <family val="2"/>
        <scheme val="minor"/>
      </rPr>
      <t xml:space="preserve"> 
Official Use Only</t>
    </r>
  </si>
  <si>
    <t>Scores</t>
  </si>
  <si>
    <t>Penalties</t>
  </si>
  <si>
    <t>&lt;25</t>
  </si>
  <si>
    <t>Entry not accepted</t>
  </si>
  <si>
    <t>25 - 29</t>
  </si>
  <si>
    <t>30 - 39</t>
  </si>
  <si>
    <t>40 - 49</t>
  </si>
  <si>
    <t>50 - 59</t>
  </si>
  <si>
    <t>60 and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</si>
</sst>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Calibri"/>
      <family val="2"/>
      <scheme val="minor"/>
    </font>
    <font>
      <b/>
      <sz val="11"/>
      <color rgb="FFFF0000"/>
      <name val="Calibri"/>
      <family val="2"/>
      <scheme val="minor"/>
    </font>
    <font>
      <b/>
      <sz val="11"/>
      <color rgb="FFC00000"/>
      <name val="Calibri"/>
      <family val="2"/>
      <scheme val="minor"/>
    </font>
    <font>
      <b/>
      <sz val="14"/>
      <color theme="1"/>
      <name val="Calibri"/>
      <family val="2"/>
      <scheme val="minor"/>
    </font>
    <font>
      <b/>
      <sz val="22"/>
      <color theme="1"/>
      <name val="Calibri"/>
      <family val="2"/>
      <scheme val="minor"/>
    </font>
    <font>
      <i/>
      <sz val="36"/>
      <color theme="1"/>
      <name val="Calibri"/>
      <family val="2"/>
      <scheme val="minor"/>
    </font>
    <font>
      <i/>
      <sz val="22"/>
      <color theme="1"/>
      <name val="Calibri"/>
      <family val="2"/>
      <scheme val="minor"/>
    </font>
    <font>
      <b/>
      <i/>
      <sz val="14"/>
      <color theme="4" tint="-0.499984740745262"/>
      <name val="Calibri"/>
      <family val="2"/>
      <scheme val="minor"/>
    </font>
    <font>
      <b/>
      <i/>
      <sz val="11"/>
      <color theme="1"/>
      <name val="Calibri"/>
      <family val="2"/>
      <scheme val="minor"/>
    </font>
    <font>
      <b/>
      <i/>
      <sz val="11"/>
      <color theme="4" tint="-0.499984740745262"/>
      <name val="Calibri"/>
      <family val="2"/>
      <scheme val="minor"/>
    </font>
    <font>
      <i/>
      <sz val="11"/>
      <color theme="1"/>
      <name val="Calibri"/>
      <family val="2"/>
      <scheme val="minor"/>
    </font>
    <font>
      <i/>
      <sz val="8"/>
      <color theme="1"/>
      <name val="Calibri"/>
      <family val="2"/>
      <scheme val="minor"/>
    </font>
    <font>
      <sz val="11"/>
      <name val="Calibri"/>
      <family val="2"/>
      <scheme val="minor"/>
    </font>
    <font>
      <b/>
      <u/>
      <sz val="8"/>
      <color theme="1"/>
      <name val="Calibri"/>
      <family val="2"/>
      <scheme val="minor"/>
    </font>
    <font>
      <b/>
      <i/>
      <sz val="36"/>
      <color theme="1"/>
      <name val="Calibri"/>
      <family val="2"/>
      <scheme val="minor"/>
    </font>
    <font>
      <sz val="14"/>
      <color theme="1"/>
      <name val="Calibri"/>
      <family val="2"/>
      <scheme val="minor"/>
    </font>
    <font>
      <b/>
      <sz val="11"/>
      <color rgb="FF000000"/>
      <name val="Aptos Narrow"/>
      <family val="2"/>
    </font>
    <font>
      <sz val="11"/>
      <color rgb="FF000000"/>
      <name val="Aptos Narrow"/>
      <family val="2"/>
    </font>
    <font>
      <i/>
      <sz val="11"/>
      <color rgb="FF000000"/>
      <name val="Aptos Narrow"/>
      <family val="2"/>
    </font>
  </fonts>
  <fills count="8">
    <fill>
      <patternFill patternType="none"/>
    </fill>
    <fill>
      <patternFill patternType="gray125"/>
    </fill>
    <fill>
      <patternFill patternType="solid">
        <fgColor theme="9" tint="0.79998168889431442"/>
        <bgColor indexed="64"/>
      </patternFill>
    </fill>
    <fill>
      <patternFill patternType="solid">
        <fgColor theme="8" tint="0.599963377788628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D9E2F3"/>
        <bgColor indexed="64"/>
      </patternFill>
    </fill>
  </fills>
  <borders count="24">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style="medium">
        <color auto="1"/>
      </top>
      <bottom/>
      <diagonal/>
    </border>
    <border>
      <left style="medium">
        <color auto="1"/>
      </left>
      <right/>
      <top/>
      <bottom/>
      <diagonal/>
    </border>
    <border>
      <left style="medium">
        <color auto="1"/>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indexed="64"/>
      </bottom>
      <diagonal/>
    </border>
  </borders>
  <cellStyleXfs count="2">
    <xf numFmtId="0" fontId="0" fillId="0" borderId="0"/>
    <xf numFmtId="0" fontId="3" fillId="0" borderId="0"/>
  </cellStyleXfs>
  <cellXfs count="117">
    <xf numFmtId="0" fontId="0" fillId="0" borderId="0" xfId="0"/>
    <xf numFmtId="0" fontId="0" fillId="0" borderId="0" xfId="0" applyAlignment="1">
      <alignment horizontal="center"/>
    </xf>
    <xf numFmtId="0" fontId="15" fillId="0" borderId="0" xfId="0" applyFont="1" applyAlignment="1">
      <alignment horizontal="center"/>
    </xf>
    <xf numFmtId="0" fontId="0" fillId="0" borderId="0" xfId="0" applyProtection="1">
      <protection locked="0"/>
    </xf>
    <xf numFmtId="0" fontId="0" fillId="0" borderId="13" xfId="0" applyBorder="1" applyAlignment="1" applyProtection="1">
      <alignment horizontal="center"/>
      <protection locked="0"/>
    </xf>
    <xf numFmtId="0" fontId="5" fillId="0" borderId="7" xfId="0" applyFont="1" applyBorder="1" applyAlignment="1" applyProtection="1">
      <alignment horizontal="center"/>
      <protection locked="0"/>
    </xf>
    <xf numFmtId="0" fontId="0" fillId="5" borderId="15" xfId="0" applyFill="1" applyBorder="1" applyAlignment="1" applyProtection="1">
      <alignment horizontal="center"/>
      <protection locked="0"/>
    </xf>
    <xf numFmtId="0" fontId="4" fillId="5" borderId="15" xfId="0" applyFont="1" applyFill="1" applyBorder="1" applyProtection="1">
      <protection locked="0"/>
    </xf>
    <xf numFmtId="0" fontId="0" fillId="5" borderId="15" xfId="0" applyFill="1" applyBorder="1" applyAlignment="1" applyProtection="1">
      <alignment wrapText="1"/>
      <protection locked="0"/>
    </xf>
    <xf numFmtId="0" fontId="0" fillId="0" borderId="8" xfId="0" applyBorder="1" applyAlignment="1" applyProtection="1">
      <alignment horizontal="center"/>
      <protection locked="0"/>
    </xf>
    <xf numFmtId="0" fontId="4" fillId="0" borderId="8" xfId="0" applyFont="1" applyBorder="1" applyProtection="1">
      <protection locked="0"/>
    </xf>
    <xf numFmtId="0" fontId="0" fillId="0" borderId="8" xfId="0" applyBorder="1" applyAlignment="1" applyProtection="1">
      <alignment wrapText="1"/>
      <protection locked="0"/>
    </xf>
    <xf numFmtId="0" fontId="0" fillId="0" borderId="8" xfId="0" applyBorder="1" applyProtection="1">
      <protection locked="0"/>
    </xf>
    <xf numFmtId="0" fontId="0" fillId="5" borderId="2" xfId="0" applyFill="1" applyBorder="1" applyAlignment="1" applyProtection="1">
      <alignment horizontal="center"/>
      <protection locked="0"/>
    </xf>
    <xf numFmtId="0" fontId="0" fillId="5" borderId="2" xfId="0" applyFill="1" applyBorder="1" applyProtection="1">
      <protection locked="0"/>
    </xf>
    <xf numFmtId="0" fontId="0" fillId="5" borderId="3" xfId="0" applyFill="1" applyBorder="1" applyProtection="1">
      <protection locked="0"/>
    </xf>
    <xf numFmtId="0" fontId="0" fillId="0" borderId="7" xfId="0" applyBorder="1" applyProtection="1">
      <protection locked="0"/>
    </xf>
    <xf numFmtId="0" fontId="0" fillId="0" borderId="5" xfId="0" applyBorder="1" applyAlignment="1" applyProtection="1">
      <alignment horizontal="center"/>
      <protection locked="0"/>
    </xf>
    <xf numFmtId="0" fontId="0" fillId="0" borderId="5" xfId="0" applyBorder="1" applyAlignment="1" applyProtection="1">
      <alignment wrapText="1"/>
      <protection locked="0"/>
    </xf>
    <xf numFmtId="0" fontId="2" fillId="0" borderId="6" xfId="0" applyFont="1" applyBorder="1" applyAlignment="1" applyProtection="1">
      <alignment horizontal="center"/>
      <protection locked="0"/>
    </xf>
    <xf numFmtId="0" fontId="0" fillId="0" borderId="6" xfId="0" applyBorder="1" applyProtection="1">
      <protection locked="0"/>
    </xf>
    <xf numFmtId="0" fontId="0" fillId="0" borderId="10" xfId="0" applyBorder="1" applyProtection="1">
      <protection locked="0"/>
    </xf>
    <xf numFmtId="0" fontId="0" fillId="0" borderId="0" xfId="0" applyAlignment="1" applyProtection="1">
      <alignment horizontal="center"/>
      <protection locked="0"/>
    </xf>
    <xf numFmtId="0" fontId="0" fillId="0" borderId="11" xfId="0" applyBorder="1" applyProtection="1">
      <protection locked="0"/>
    </xf>
    <xf numFmtId="0" fontId="0" fillId="0" borderId="13" xfId="0" applyBorder="1" applyProtection="1">
      <protection locked="0"/>
    </xf>
    <xf numFmtId="0" fontId="0" fillId="0" borderId="14" xfId="0" applyBorder="1" applyProtection="1">
      <protection locked="0"/>
    </xf>
    <xf numFmtId="0" fontId="1" fillId="0" borderId="0" xfId="1" applyFont="1" applyProtection="1">
      <protection locked="0"/>
    </xf>
    <xf numFmtId="0" fontId="2" fillId="5" borderId="1" xfId="1" applyFont="1" applyFill="1" applyBorder="1" applyAlignment="1">
      <alignment horizontal="left" wrapText="1"/>
    </xf>
    <xf numFmtId="0" fontId="0" fillId="5" borderId="15" xfId="0" applyFill="1" applyBorder="1" applyAlignment="1">
      <alignment horizontal="center"/>
    </xf>
    <xf numFmtId="0" fontId="0" fillId="0" borderId="7" xfId="1" applyFont="1" applyBorder="1" applyAlignment="1">
      <alignment horizontal="left" wrapText="1"/>
    </xf>
    <xf numFmtId="0" fontId="0" fillId="0" borderId="8" xfId="0" applyBorder="1" applyAlignment="1">
      <alignment horizontal="center"/>
    </xf>
    <xf numFmtId="0" fontId="1" fillId="0" borderId="7" xfId="1" applyFont="1" applyBorder="1" applyAlignment="1">
      <alignment horizontal="left" wrapText="1"/>
    </xf>
    <xf numFmtId="0" fontId="0" fillId="0" borderId="7" xfId="0" applyBorder="1" applyAlignment="1">
      <alignment horizontal="left" wrapText="1"/>
    </xf>
    <xf numFmtId="0" fontId="0" fillId="0" borderId="7" xfId="1" applyFont="1" applyBorder="1" applyAlignment="1">
      <alignment horizontal="left" vertical="top" wrapText="1"/>
    </xf>
    <xf numFmtId="0" fontId="1" fillId="0" borderId="7" xfId="1" applyFont="1" applyBorder="1" applyAlignment="1">
      <alignment horizontal="left" vertical="top" wrapText="1"/>
    </xf>
    <xf numFmtId="0" fontId="1" fillId="0" borderId="7" xfId="1" applyFont="1" applyBorder="1" applyAlignment="1">
      <alignment horizontal="left"/>
    </xf>
    <xf numFmtId="0" fontId="0" fillId="5" borderId="2" xfId="0" applyFill="1" applyBorder="1" applyAlignment="1">
      <alignment horizontal="center"/>
    </xf>
    <xf numFmtId="0" fontId="14" fillId="0" borderId="8" xfId="0" applyFont="1" applyBorder="1" applyAlignment="1">
      <alignment horizontal="center" vertical="center"/>
    </xf>
    <xf numFmtId="0" fontId="14" fillId="0" borderId="5" xfId="0" applyFont="1" applyBorder="1" applyAlignment="1">
      <alignment horizontal="center" vertical="center"/>
    </xf>
    <xf numFmtId="0" fontId="0" fillId="0" borderId="5" xfId="0" applyBorder="1" applyAlignment="1">
      <alignment horizontal="center"/>
    </xf>
    <xf numFmtId="0" fontId="11" fillId="5" borderId="15" xfId="1" applyFont="1" applyFill="1" applyBorder="1" applyAlignment="1">
      <alignment horizontal="right" wrapText="1"/>
    </xf>
    <xf numFmtId="0" fontId="2" fillId="6" borderId="1" xfId="0" applyFont="1" applyFill="1" applyBorder="1" applyAlignment="1">
      <alignment horizontal="center"/>
    </xf>
    <xf numFmtId="0" fontId="2" fillId="6" borderId="15" xfId="0" applyFont="1" applyFill="1" applyBorder="1" applyAlignment="1">
      <alignment horizontal="center"/>
    </xf>
    <xf numFmtId="0" fontId="13" fillId="0" borderId="7" xfId="0" applyFont="1" applyBorder="1" applyAlignment="1">
      <alignment horizontal="right"/>
    </xf>
    <xf numFmtId="0" fontId="0" fillId="0" borderId="18" xfId="0" applyBorder="1" applyAlignment="1">
      <alignment horizontal="center"/>
    </xf>
    <xf numFmtId="0" fontId="13" fillId="0" borderId="7" xfId="1" applyFont="1" applyBorder="1" applyAlignment="1">
      <alignment horizontal="right"/>
    </xf>
    <xf numFmtId="0" fontId="0" fillId="0" borderId="19" xfId="0" applyBorder="1" applyAlignment="1">
      <alignment horizontal="center"/>
    </xf>
    <xf numFmtId="0" fontId="13" fillId="0" borderId="12" xfId="1" applyFont="1" applyBorder="1" applyAlignment="1">
      <alignment horizontal="right"/>
    </xf>
    <xf numFmtId="0" fontId="0" fillId="0" borderId="20" xfId="0" applyBorder="1" applyAlignment="1">
      <alignment horizontal="center"/>
    </xf>
    <xf numFmtId="0" fontId="19" fillId="7" borderId="15" xfId="0" applyFont="1" applyFill="1" applyBorder="1" applyAlignment="1">
      <alignment horizontal="center" vertical="center"/>
    </xf>
    <xf numFmtId="0" fontId="19" fillId="0" borderId="17" xfId="0" applyFont="1" applyBorder="1" applyAlignment="1">
      <alignment horizontal="center" vertical="center"/>
    </xf>
    <xf numFmtId="0" fontId="20" fillId="0" borderId="16" xfId="0" applyFont="1" applyBorder="1" applyAlignment="1">
      <alignment horizontal="center" vertical="center"/>
    </xf>
    <xf numFmtId="0" fontId="5" fillId="2" borderId="3" xfId="0" applyFont="1" applyFill="1" applyBorder="1" applyAlignment="1">
      <alignment horizontal="center" vertical="center" wrapText="1"/>
    </xf>
    <xf numFmtId="0" fontId="13" fillId="4" borderId="15" xfId="0" applyFont="1" applyFill="1" applyBorder="1" applyAlignment="1">
      <alignment vertical="center" wrapText="1"/>
    </xf>
    <xf numFmtId="0" fontId="5" fillId="2" borderId="1" xfId="0" applyFont="1" applyFill="1" applyBorder="1" applyAlignment="1">
      <alignment horizontal="center"/>
    </xf>
    <xf numFmtId="0" fontId="5" fillId="2" borderId="1" xfId="0" applyFont="1" applyFill="1" applyBorder="1"/>
    <xf numFmtId="0" fontId="11" fillId="6" borderId="15" xfId="0" applyFont="1" applyFill="1" applyBorder="1" applyAlignment="1">
      <alignment horizontal="center"/>
    </xf>
    <xf numFmtId="0" fontId="12" fillId="0" borderId="12" xfId="0" applyFont="1" applyBorder="1" applyAlignment="1">
      <alignment horizontal="center"/>
    </xf>
    <xf numFmtId="0" fontId="12" fillId="0" borderId="13" xfId="0" applyFont="1" applyBorder="1" applyAlignment="1">
      <alignment horizontal="center" vertical="center"/>
    </xf>
    <xf numFmtId="0" fontId="6" fillId="0" borderId="0" xfId="0" applyFont="1" applyProtection="1">
      <protection locked="0"/>
    </xf>
    <xf numFmtId="0" fontId="9" fillId="0" borderId="15" xfId="0" applyFont="1" applyBorder="1" applyAlignment="1" applyProtection="1">
      <alignment vertical="center"/>
      <protection locked="0"/>
    </xf>
    <xf numFmtId="0" fontId="18" fillId="0" borderId="15" xfId="0" applyFont="1" applyBorder="1" applyAlignment="1" applyProtection="1">
      <alignment horizontal="center" vertical="top"/>
      <protection locked="0"/>
    </xf>
    <xf numFmtId="0" fontId="2" fillId="0" borderId="4" xfId="0" applyFont="1" applyBorder="1" applyAlignment="1" applyProtection="1">
      <alignment vertical="top"/>
      <protection locked="0"/>
    </xf>
    <xf numFmtId="0" fontId="8" fillId="0" borderId="2" xfId="0" applyFont="1" applyBorder="1" applyAlignment="1">
      <alignment horizontal="center" vertical="center"/>
    </xf>
    <xf numFmtId="0" fontId="2" fillId="0" borderId="3" xfId="0" applyFont="1" applyBorder="1"/>
    <xf numFmtId="0" fontId="10" fillId="5" borderId="15" xfId="0" applyFont="1" applyFill="1" applyBorder="1" applyAlignment="1">
      <alignment horizontal="center" vertical="center" wrapText="1"/>
    </xf>
    <xf numFmtId="0" fontId="0" fillId="0" borderId="12" xfId="0" applyBorder="1" applyProtection="1">
      <protection locked="0"/>
    </xf>
    <xf numFmtId="0" fontId="21" fillId="0" borderId="16"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1" fillId="6" borderId="1" xfId="0" applyFont="1" applyFill="1" applyBorder="1" applyAlignment="1">
      <alignment horizontal="center"/>
    </xf>
    <xf numFmtId="0" fontId="11" fillId="6" borderId="2" xfId="0" applyFont="1" applyFill="1" applyBorder="1" applyAlignment="1">
      <alignment horizontal="center"/>
    </xf>
    <xf numFmtId="0" fontId="11" fillId="6" borderId="3"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9" fillId="7" borderId="1" xfId="0" applyFont="1" applyFill="1" applyBorder="1" applyAlignment="1">
      <alignment horizontal="center" vertical="center"/>
    </xf>
    <xf numFmtId="0" fontId="19" fillId="7" borderId="3" xfId="0" applyFont="1" applyFill="1" applyBorder="1" applyAlignment="1">
      <alignment horizontal="center" vertical="center"/>
    </xf>
    <xf numFmtId="0" fontId="21" fillId="0" borderId="17"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0" fillId="0" borderId="9" xfId="0" applyBorder="1" applyAlignment="1">
      <alignment horizontal="left" vertical="center" wrapText="1"/>
    </xf>
    <xf numFmtId="0" fontId="0" fillId="0" borderId="6" xfId="0" applyBorder="1" applyAlignment="1">
      <alignment horizontal="lef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7" xfId="0" applyBorder="1" applyAlignment="1" applyProtection="1">
      <alignment horizontal="center" vertical="top" wrapText="1"/>
      <protection locked="0"/>
    </xf>
    <xf numFmtId="0" fontId="0" fillId="0" borderId="0" xfId="0" applyAlignment="1" applyProtection="1">
      <alignment horizontal="center" vertical="top" wrapText="1"/>
      <protection locked="0"/>
    </xf>
    <xf numFmtId="0" fontId="0" fillId="0" borderId="11" xfId="0" applyBorder="1" applyAlignment="1" applyProtection="1">
      <alignment horizontal="center" vertical="top" wrapText="1"/>
      <protection locked="0"/>
    </xf>
    <xf numFmtId="0" fontId="0" fillId="0" borderId="7" xfId="0" applyBorder="1" applyAlignment="1" applyProtection="1">
      <alignment horizontal="center"/>
      <protection locked="0"/>
    </xf>
    <xf numFmtId="0" fontId="0" fillId="0" borderId="0" xfId="0"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6" fillId="5" borderId="1" xfId="0" applyFont="1" applyFill="1" applyBorder="1" applyAlignment="1">
      <alignment horizontal="center" vertical="top"/>
    </xf>
    <xf numFmtId="0" fontId="6" fillId="5" borderId="2" xfId="0" applyFont="1" applyFill="1" applyBorder="1" applyAlignment="1">
      <alignment horizontal="center" vertical="top"/>
    </xf>
    <xf numFmtId="0" fontId="0" fillId="0" borderId="9" xfId="0" applyBorder="1" applyAlignment="1" applyProtection="1">
      <alignment horizontal="center" vertical="top" wrapText="1"/>
      <protection locked="0"/>
    </xf>
    <xf numFmtId="0" fontId="0" fillId="0" borderId="6" xfId="0" applyBorder="1" applyAlignment="1" applyProtection="1">
      <alignment horizontal="center" vertical="top" wrapText="1"/>
      <protection locked="0"/>
    </xf>
    <xf numFmtId="0" fontId="0" fillId="0" borderId="10" xfId="0" applyBorder="1" applyAlignment="1" applyProtection="1">
      <alignment horizontal="center" vertical="top" wrapText="1"/>
      <protection locked="0"/>
    </xf>
  </cellXfs>
  <cellStyles count="2">
    <cellStyle name="Normal" xfId="0" builtinId="0"/>
    <cellStyle name="Normal 2" xfId="1" xr:uid="{3E31A945-C487-4A4B-ACD2-92901366628C}"/>
  </cellStyles>
  <dxfs count="4">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
      <border>
        <left style="thin">
          <color rgb="FF5B3F86"/>
        </left>
        <right style="thin">
          <color rgb="FF5B3F86"/>
        </right>
        <top style="thin">
          <color rgb="FF5B3F86"/>
        </top>
        <bottom style="thin">
          <color rgb="FF5B3F86"/>
        </bottom>
      </border>
    </dxf>
  </dxfs>
  <tableStyles count="1" defaultTableStyle="TableStyleMedium2" defaultPivotStyle="PivotStyleLight16">
    <tableStyle name="Form Responses-style" pivot="0" count="4" xr9:uid="{B93C729A-BE3E-4EA3-BAE0-78FF2937BCCF}">
      <tableStyleElement type="wholeTable" size="0" dxfId="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247651</xdr:colOff>
      <xdr:row>0</xdr:row>
      <xdr:rowOff>68625</xdr:rowOff>
    </xdr:from>
    <xdr:to>
      <xdr:col>6</xdr:col>
      <xdr:colOff>1117730</xdr:colOff>
      <xdr:row>0</xdr:row>
      <xdr:rowOff>695325</xdr:rowOff>
    </xdr:to>
    <xdr:pic>
      <xdr:nvPicPr>
        <xdr:cNvPr id="3" name="Picture 2">
          <a:extLst>
            <a:ext uri="{FF2B5EF4-FFF2-40B4-BE49-F238E27FC236}">
              <a16:creationId xmlns:a16="http://schemas.microsoft.com/office/drawing/2014/main" id="{9BB86D3C-0F03-C1B2-D5F3-BB5E51EE9F54}"/>
            </a:ext>
          </a:extLst>
        </xdr:cNvPr>
        <xdr:cNvPicPr>
          <a:picLocks noChangeAspect="1"/>
        </xdr:cNvPicPr>
      </xdr:nvPicPr>
      <xdr:blipFill>
        <a:blip xmlns:r="http://schemas.openxmlformats.org/officeDocument/2006/relationships" r:embed="rId1"/>
        <a:stretch>
          <a:fillRect/>
        </a:stretch>
      </xdr:blipFill>
      <xdr:spPr>
        <a:xfrm>
          <a:off x="9043697" y="68625"/>
          <a:ext cx="870079" cy="626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5600700</xdr:colOff>
      <xdr:row>58</xdr:row>
      <xdr:rowOff>78748</xdr:rowOff>
    </xdr:from>
    <xdr:to>
      <xdr:col>5</xdr:col>
      <xdr:colOff>6368416</xdr:colOff>
      <xdr:row>61</xdr:row>
      <xdr:rowOff>156347</xdr:rowOff>
    </xdr:to>
    <xdr:pic>
      <xdr:nvPicPr>
        <xdr:cNvPr id="2" name="Picture 1">
          <a:extLst>
            <a:ext uri="{FF2B5EF4-FFF2-40B4-BE49-F238E27FC236}">
              <a16:creationId xmlns:a16="http://schemas.microsoft.com/office/drawing/2014/main" id="{ACB13331-6121-F89B-1614-891AD7134A9A}"/>
            </a:ext>
          </a:extLst>
        </xdr:cNvPr>
        <xdr:cNvPicPr>
          <a:picLocks noChangeAspect="1"/>
        </xdr:cNvPicPr>
      </xdr:nvPicPr>
      <xdr:blipFill>
        <a:blip xmlns:r="http://schemas.openxmlformats.org/officeDocument/2006/relationships" r:embed="rId1"/>
        <a:stretch>
          <a:fillRect/>
        </a:stretch>
      </xdr:blipFill>
      <xdr:spPr>
        <a:xfrm>
          <a:off x="10911840" y="12209788"/>
          <a:ext cx="767716" cy="656719"/>
        </a:xfrm>
        <a:prstGeom prst="rect">
          <a:avLst/>
        </a:prstGeom>
      </xdr:spPr>
    </xdr:pic>
    <xdr:clientData/>
  </xdr:twoCellAnchor>
  <xdr:twoCellAnchor editAs="oneCell">
    <xdr:from>
      <xdr:col>5</xdr:col>
      <xdr:colOff>5857875</xdr:colOff>
      <xdr:row>0</xdr:row>
      <xdr:rowOff>40005</xdr:rowOff>
    </xdr:from>
    <xdr:to>
      <xdr:col>5</xdr:col>
      <xdr:colOff>6334125</xdr:colOff>
      <xdr:row>1</xdr:row>
      <xdr:rowOff>183013</xdr:rowOff>
    </xdr:to>
    <xdr:pic>
      <xdr:nvPicPr>
        <xdr:cNvPr id="3" name="Picture 2">
          <a:extLst>
            <a:ext uri="{FF2B5EF4-FFF2-40B4-BE49-F238E27FC236}">
              <a16:creationId xmlns:a16="http://schemas.microsoft.com/office/drawing/2014/main" id="{3BDBE0ED-5B95-4C64-9EE1-86CC0CAA8955}"/>
            </a:ext>
          </a:extLst>
        </xdr:cNvPr>
        <xdr:cNvPicPr>
          <a:picLocks noChangeAspect="1"/>
        </xdr:cNvPicPr>
      </xdr:nvPicPr>
      <xdr:blipFill>
        <a:blip xmlns:r="http://schemas.openxmlformats.org/officeDocument/2006/relationships" r:embed="rId1"/>
        <a:stretch>
          <a:fillRect/>
        </a:stretch>
      </xdr:blipFill>
      <xdr:spPr>
        <a:xfrm>
          <a:off x="11169015" y="40005"/>
          <a:ext cx="476250" cy="3411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D3FDB-E010-495D-9FE1-D5ED59110D0B}">
  <sheetPr>
    <pageSetUpPr fitToPage="1"/>
  </sheetPr>
  <dimension ref="A1:G43"/>
  <sheetViews>
    <sheetView zoomScale="98" zoomScaleNormal="98" workbookViewId="0">
      <pane ySplit="7" topLeftCell="A8" activePane="bottomLeft" state="frozen"/>
      <selection pane="bottomLeft" activeCell="A13" sqref="A13:G13"/>
    </sheetView>
  </sheetViews>
  <sheetFormatPr defaultColWidth="0" defaultRowHeight="15" zeroHeight="1" x14ac:dyDescent="0.25"/>
  <cols>
    <col min="1" max="1" width="18" style="16" customWidth="1"/>
    <col min="2" max="3" width="18" style="3" customWidth="1"/>
    <col min="4" max="4" width="40" style="3" customWidth="1"/>
    <col min="5" max="6" width="19.140625" style="3" customWidth="1"/>
    <col min="7" max="7" width="19.140625" style="23" customWidth="1"/>
    <col min="8" max="16384" width="9.140625" style="3" hidden="1"/>
  </cols>
  <sheetData>
    <row r="1" spans="1:7" ht="59.25" customHeight="1" thickBot="1" x14ac:dyDescent="0.3">
      <c r="A1" s="87" t="s">
        <v>56</v>
      </c>
      <c r="B1" s="88"/>
      <c r="C1" s="88"/>
      <c r="D1" s="88"/>
      <c r="E1" s="88"/>
      <c r="F1" s="63"/>
      <c r="G1" s="64"/>
    </row>
    <row r="2" spans="1:7" s="59" customFormat="1" ht="19.5" thickBot="1" x14ac:dyDescent="0.35">
      <c r="A2" s="107" t="s">
        <v>51</v>
      </c>
      <c r="B2" s="108"/>
      <c r="C2" s="108"/>
      <c r="D2" s="108"/>
      <c r="E2" s="65" t="s">
        <v>50</v>
      </c>
      <c r="F2" s="107" t="s">
        <v>79</v>
      </c>
      <c r="G2" s="108"/>
    </row>
    <row r="3" spans="1:7" ht="29.25" thickBot="1" x14ac:dyDescent="0.3">
      <c r="A3" s="109"/>
      <c r="B3" s="110"/>
      <c r="C3" s="110"/>
      <c r="D3" s="110"/>
      <c r="E3" s="60"/>
      <c r="F3" s="110"/>
      <c r="G3" s="111"/>
    </row>
    <row r="4" spans="1:7" ht="15" customHeight="1" x14ac:dyDescent="0.25">
      <c r="A4" s="89" t="s">
        <v>83</v>
      </c>
      <c r="B4" s="90"/>
      <c r="C4" s="90"/>
      <c r="D4" s="90"/>
      <c r="E4" s="90"/>
      <c r="F4" s="90"/>
      <c r="G4" s="91"/>
    </row>
    <row r="5" spans="1:7" x14ac:dyDescent="0.25">
      <c r="A5" s="92"/>
      <c r="B5" s="93"/>
      <c r="C5" s="93"/>
      <c r="D5" s="93"/>
      <c r="E5" s="93"/>
      <c r="F5" s="93"/>
      <c r="G5" s="94"/>
    </row>
    <row r="6" spans="1:7" ht="15.75" thickBot="1" x14ac:dyDescent="0.3">
      <c r="A6" s="95"/>
      <c r="B6" s="96"/>
      <c r="C6" s="96"/>
      <c r="D6" s="96"/>
      <c r="E6" s="96"/>
      <c r="F6" s="96"/>
      <c r="G6" s="97"/>
    </row>
    <row r="7" spans="1:7" ht="19.5" thickBot="1" x14ac:dyDescent="0.3">
      <c r="A7" s="112" t="s">
        <v>54</v>
      </c>
      <c r="B7" s="113"/>
      <c r="C7" s="61" t="s">
        <v>64</v>
      </c>
      <c r="D7" s="62"/>
      <c r="E7" s="112" t="s">
        <v>55</v>
      </c>
      <c r="F7" s="113"/>
      <c r="G7" s="61" t="s">
        <v>64</v>
      </c>
    </row>
    <row r="8" spans="1:7" x14ac:dyDescent="0.25">
      <c r="A8" s="114"/>
      <c r="B8" s="115"/>
      <c r="C8" s="115"/>
      <c r="D8" s="115"/>
      <c r="E8" s="115"/>
      <c r="F8" s="115"/>
      <c r="G8" s="116"/>
    </row>
    <row r="9" spans="1:7" x14ac:dyDescent="0.25">
      <c r="A9" s="98"/>
      <c r="B9" s="99"/>
      <c r="C9" s="99"/>
      <c r="D9" s="99"/>
      <c r="E9" s="99"/>
      <c r="F9" s="99"/>
      <c r="G9" s="100"/>
    </row>
    <row r="10" spans="1:7" x14ac:dyDescent="0.25">
      <c r="A10" s="98"/>
      <c r="B10" s="99"/>
      <c r="C10" s="99"/>
      <c r="D10" s="99"/>
      <c r="E10" s="99"/>
      <c r="F10" s="99"/>
      <c r="G10" s="100"/>
    </row>
    <row r="11" spans="1:7" x14ac:dyDescent="0.25">
      <c r="A11" s="98"/>
      <c r="B11" s="99"/>
      <c r="C11" s="99"/>
      <c r="D11" s="99"/>
      <c r="E11" s="99"/>
      <c r="F11" s="99"/>
      <c r="G11" s="100"/>
    </row>
    <row r="12" spans="1:7" x14ac:dyDescent="0.25">
      <c r="A12" s="98"/>
      <c r="B12" s="99"/>
      <c r="C12" s="99"/>
      <c r="D12" s="99"/>
      <c r="E12" s="99"/>
      <c r="F12" s="99"/>
      <c r="G12" s="100"/>
    </row>
    <row r="13" spans="1:7" x14ac:dyDescent="0.25">
      <c r="A13" s="98"/>
      <c r="B13" s="99"/>
      <c r="C13" s="99"/>
      <c r="D13" s="99"/>
      <c r="E13" s="99"/>
      <c r="F13" s="99"/>
      <c r="G13" s="100"/>
    </row>
    <row r="14" spans="1:7" x14ac:dyDescent="0.25">
      <c r="A14" s="98"/>
      <c r="B14" s="99"/>
      <c r="C14" s="99"/>
      <c r="D14" s="99"/>
      <c r="E14" s="99"/>
      <c r="F14" s="99"/>
      <c r="G14" s="100"/>
    </row>
    <row r="15" spans="1:7" x14ac:dyDescent="0.25">
      <c r="A15" s="98"/>
      <c r="B15" s="99"/>
      <c r="C15" s="99"/>
      <c r="D15" s="99"/>
      <c r="E15" s="99"/>
      <c r="F15" s="99"/>
      <c r="G15" s="100"/>
    </row>
    <row r="16" spans="1:7" x14ac:dyDescent="0.25">
      <c r="A16" s="98"/>
      <c r="B16" s="99"/>
      <c r="C16" s="99"/>
      <c r="D16" s="99"/>
      <c r="E16" s="99"/>
      <c r="F16" s="99"/>
      <c r="G16" s="100"/>
    </row>
    <row r="17" spans="1:7" x14ac:dyDescent="0.25">
      <c r="A17" s="98"/>
      <c r="B17" s="99"/>
      <c r="C17" s="99"/>
      <c r="D17" s="99"/>
      <c r="E17" s="99"/>
      <c r="F17" s="99"/>
      <c r="G17" s="100"/>
    </row>
    <row r="18" spans="1:7" x14ac:dyDescent="0.25">
      <c r="A18" s="98"/>
      <c r="B18" s="99"/>
      <c r="C18" s="99"/>
      <c r="D18" s="99"/>
      <c r="E18" s="99"/>
      <c r="F18" s="99"/>
      <c r="G18" s="100"/>
    </row>
    <row r="19" spans="1:7" x14ac:dyDescent="0.25">
      <c r="A19" s="98"/>
      <c r="B19" s="99"/>
      <c r="C19" s="99"/>
      <c r="D19" s="99"/>
      <c r="E19" s="99"/>
      <c r="F19" s="99"/>
      <c r="G19" s="100"/>
    </row>
    <row r="20" spans="1:7" x14ac:dyDescent="0.25">
      <c r="A20" s="98"/>
      <c r="B20" s="99"/>
      <c r="C20" s="99"/>
      <c r="D20" s="99"/>
      <c r="E20" s="99"/>
      <c r="F20" s="99"/>
      <c r="G20" s="100"/>
    </row>
    <row r="21" spans="1:7" x14ac:dyDescent="0.25">
      <c r="A21" s="98"/>
      <c r="B21" s="99"/>
      <c r="C21" s="99"/>
      <c r="D21" s="99"/>
      <c r="E21" s="99"/>
      <c r="F21" s="99"/>
      <c r="G21" s="100"/>
    </row>
    <row r="22" spans="1:7" x14ac:dyDescent="0.25">
      <c r="A22" s="98"/>
      <c r="B22" s="99"/>
      <c r="C22" s="99"/>
      <c r="D22" s="99"/>
      <c r="E22" s="99"/>
      <c r="F22" s="99"/>
      <c r="G22" s="100"/>
    </row>
    <row r="23" spans="1:7" x14ac:dyDescent="0.25">
      <c r="A23" s="98"/>
      <c r="B23" s="99"/>
      <c r="C23" s="99"/>
      <c r="D23" s="99"/>
      <c r="E23" s="99"/>
      <c r="F23" s="99"/>
      <c r="G23" s="100"/>
    </row>
    <row r="24" spans="1:7" x14ac:dyDescent="0.25">
      <c r="A24" s="98"/>
      <c r="B24" s="99"/>
      <c r="C24" s="99"/>
      <c r="D24" s="99"/>
      <c r="E24" s="99"/>
      <c r="F24" s="99"/>
      <c r="G24" s="100"/>
    </row>
    <row r="25" spans="1:7" x14ac:dyDescent="0.25">
      <c r="A25" s="98"/>
      <c r="B25" s="99"/>
      <c r="C25" s="99"/>
      <c r="D25" s="99"/>
      <c r="E25" s="99"/>
      <c r="F25" s="99"/>
      <c r="G25" s="100"/>
    </row>
    <row r="26" spans="1:7" x14ac:dyDescent="0.25">
      <c r="A26" s="98"/>
      <c r="B26" s="99"/>
      <c r="C26" s="99"/>
      <c r="D26" s="99"/>
      <c r="E26" s="99"/>
      <c r="F26" s="99"/>
      <c r="G26" s="100"/>
    </row>
    <row r="27" spans="1:7" x14ac:dyDescent="0.25">
      <c r="A27" s="98"/>
      <c r="B27" s="99"/>
      <c r="C27" s="99"/>
      <c r="D27" s="99"/>
      <c r="E27" s="99"/>
      <c r="F27" s="99"/>
      <c r="G27" s="100"/>
    </row>
    <row r="28" spans="1:7" x14ac:dyDescent="0.25">
      <c r="A28" s="98"/>
      <c r="B28" s="99"/>
      <c r="C28" s="99"/>
      <c r="D28" s="99"/>
      <c r="E28" s="99"/>
      <c r="F28" s="99"/>
      <c r="G28" s="100"/>
    </row>
    <row r="29" spans="1:7" x14ac:dyDescent="0.25">
      <c r="A29" s="98"/>
      <c r="B29" s="99"/>
      <c r="C29" s="99"/>
      <c r="D29" s="99"/>
      <c r="E29" s="99"/>
      <c r="F29" s="99"/>
      <c r="G29" s="100"/>
    </row>
    <row r="30" spans="1:7" x14ac:dyDescent="0.25">
      <c r="A30" s="98"/>
      <c r="B30" s="99"/>
      <c r="C30" s="99"/>
      <c r="D30" s="99"/>
      <c r="E30" s="99"/>
      <c r="F30" s="99"/>
      <c r="G30" s="100"/>
    </row>
    <row r="31" spans="1:7" x14ac:dyDescent="0.25">
      <c r="A31" s="98"/>
      <c r="B31" s="99"/>
      <c r="C31" s="99"/>
      <c r="D31" s="99"/>
      <c r="E31" s="99"/>
      <c r="F31" s="99"/>
      <c r="G31" s="100"/>
    </row>
    <row r="32" spans="1:7" x14ac:dyDescent="0.25">
      <c r="A32" s="98"/>
      <c r="B32" s="99"/>
      <c r="C32" s="99"/>
      <c r="D32" s="99"/>
      <c r="E32" s="99"/>
      <c r="F32" s="99"/>
      <c r="G32" s="100"/>
    </row>
    <row r="33" spans="1:7" x14ac:dyDescent="0.25">
      <c r="A33" s="98"/>
      <c r="B33" s="99"/>
      <c r="C33" s="99"/>
      <c r="D33" s="99"/>
      <c r="E33" s="99"/>
      <c r="F33" s="99"/>
      <c r="G33" s="100"/>
    </row>
    <row r="34" spans="1:7" x14ac:dyDescent="0.25">
      <c r="A34" s="98"/>
      <c r="B34" s="99"/>
      <c r="C34" s="99"/>
      <c r="D34" s="99"/>
      <c r="E34" s="99"/>
      <c r="F34" s="99"/>
      <c r="G34" s="100"/>
    </row>
    <row r="35" spans="1:7" x14ac:dyDescent="0.25">
      <c r="A35" s="98"/>
      <c r="B35" s="99"/>
      <c r="C35" s="99"/>
      <c r="D35" s="99"/>
      <c r="E35" s="99"/>
      <c r="F35" s="99"/>
      <c r="G35" s="100"/>
    </row>
    <row r="36" spans="1:7" x14ac:dyDescent="0.25">
      <c r="A36" s="98"/>
      <c r="B36" s="99"/>
      <c r="C36" s="99"/>
      <c r="D36" s="99"/>
      <c r="E36" s="99"/>
      <c r="F36" s="99"/>
      <c r="G36" s="100"/>
    </row>
    <row r="37" spans="1:7" x14ac:dyDescent="0.25">
      <c r="A37" s="98"/>
      <c r="B37" s="99"/>
      <c r="C37" s="99"/>
      <c r="D37" s="99"/>
      <c r="E37" s="99"/>
      <c r="F37" s="99"/>
      <c r="G37" s="100"/>
    </row>
    <row r="38" spans="1:7" x14ac:dyDescent="0.25">
      <c r="A38" s="98"/>
      <c r="B38" s="99"/>
      <c r="C38" s="99"/>
      <c r="D38" s="99"/>
      <c r="E38" s="99"/>
      <c r="F38" s="99"/>
      <c r="G38" s="100"/>
    </row>
    <row r="39" spans="1:7" x14ac:dyDescent="0.25">
      <c r="A39" s="98"/>
      <c r="B39" s="99"/>
      <c r="C39" s="99"/>
      <c r="D39" s="99"/>
      <c r="E39" s="99"/>
      <c r="F39" s="99"/>
      <c r="G39" s="100"/>
    </row>
    <row r="40" spans="1:7" x14ac:dyDescent="0.25">
      <c r="A40" s="98"/>
      <c r="B40" s="99"/>
      <c r="C40" s="99"/>
      <c r="D40" s="99"/>
      <c r="E40" s="99"/>
      <c r="F40" s="99"/>
      <c r="G40" s="100"/>
    </row>
    <row r="41" spans="1:7" x14ac:dyDescent="0.25">
      <c r="A41" s="101"/>
      <c r="B41" s="102"/>
      <c r="C41" s="102"/>
      <c r="D41" s="102"/>
      <c r="E41" s="102"/>
      <c r="F41" s="102"/>
      <c r="G41" s="103"/>
    </row>
    <row r="42" spans="1:7" ht="15.75" thickBot="1" x14ac:dyDescent="0.3">
      <c r="A42" s="104"/>
      <c r="B42" s="105"/>
      <c r="C42" s="105"/>
      <c r="D42" s="105"/>
      <c r="E42" s="105"/>
      <c r="F42" s="105"/>
      <c r="G42" s="106"/>
    </row>
    <row r="43" spans="1:7" x14ac:dyDescent="0.25"/>
  </sheetData>
  <sheetProtection algorithmName="SHA-512" hashValue="ePblVdTq7stvW1xXligXqwo4y5sAjumsdkn9UKcHXrH+eGiwM64K2U3YjV3KFbGGZZJR+HzwVokZIqLsgnwg2g==" saltValue="IwcYL5sojBVWsHEQ39FOaw==" spinCount="100000" sheet="1" objects="1" scenarios="1" selectLockedCells="1"/>
  <mergeCells count="43">
    <mergeCell ref="A41:G41"/>
    <mergeCell ref="A42:G42"/>
    <mergeCell ref="A2:D2"/>
    <mergeCell ref="A3:D3"/>
    <mergeCell ref="F2:G2"/>
    <mergeCell ref="F3:G3"/>
    <mergeCell ref="A7:B7"/>
    <mergeCell ref="E7:F7"/>
    <mergeCell ref="A8:G8"/>
    <mergeCell ref="A9:G9"/>
    <mergeCell ref="A10:G10"/>
    <mergeCell ref="A11:G11"/>
    <mergeCell ref="A12:G12"/>
    <mergeCell ref="A13:G13"/>
    <mergeCell ref="A14:G14"/>
    <mergeCell ref="A15:G15"/>
    <mergeCell ref="A16:G16"/>
    <mergeCell ref="A17:G17"/>
    <mergeCell ref="A18:G18"/>
    <mergeCell ref="A19:G19"/>
    <mergeCell ref="A20:G20"/>
    <mergeCell ref="A37:G37"/>
    <mergeCell ref="A38:G38"/>
    <mergeCell ref="A39:G39"/>
    <mergeCell ref="A40:G40"/>
    <mergeCell ref="A35:G35"/>
    <mergeCell ref="A36:G36"/>
    <mergeCell ref="A1:E1"/>
    <mergeCell ref="A4:G6"/>
    <mergeCell ref="A32:G32"/>
    <mergeCell ref="A33:G33"/>
    <mergeCell ref="A34:G34"/>
    <mergeCell ref="A27:G27"/>
    <mergeCell ref="A28:G28"/>
    <mergeCell ref="A29:G29"/>
    <mergeCell ref="A30:G30"/>
    <mergeCell ref="A31:G31"/>
    <mergeCell ref="A26:G26"/>
    <mergeCell ref="A21:G21"/>
    <mergeCell ref="A22:G22"/>
    <mergeCell ref="A23:G23"/>
    <mergeCell ref="A24:G24"/>
    <mergeCell ref="A25:G25"/>
  </mergeCells>
  <pageMargins left="0.25" right="0.25" top="0.33" bottom="0.35" header="0.3" footer="0.3"/>
  <pageSetup paperSize="9" scale="65" orientation="portrait" horizontalDpi="4294967293"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695CED6-6103-4C40-8636-8A2032F23A3A}">
          <x14:formula1>
            <xm:f>Sheet1!$D$2:$D$3</xm:f>
          </x14:formula1>
          <xm:sqref>G7 C7</xm:sqref>
        </x14:dataValidation>
        <x14:dataValidation type="list" allowBlank="1" showInputMessage="1" showErrorMessage="1" xr:uid="{1F0249B9-F6A6-410A-A740-84FD001F6F51}">
          <x14:formula1>
            <xm:f>Sheet1!$D$19:$D$21</xm:f>
          </x14:formula1>
          <xm:sqref>F3:G3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5CE7A-F3FD-4FB8-B1DE-F297D9B396DF}">
  <sheetPr>
    <pageSetUpPr fitToPage="1"/>
  </sheetPr>
  <dimension ref="A1:G71"/>
  <sheetViews>
    <sheetView tabSelected="1" zoomScaleNormal="100" workbookViewId="0">
      <pane xSplit="6" ySplit="4" topLeftCell="G5" activePane="bottomRight" state="frozen"/>
      <selection pane="topRight" activeCell="F1" sqref="F1"/>
      <selection pane="bottomLeft" activeCell="A5" sqref="A5"/>
      <selection pane="bottomRight" activeCell="A57" sqref="A57"/>
    </sheetView>
  </sheetViews>
  <sheetFormatPr defaultColWidth="0" defaultRowHeight="15" zeroHeight="1" x14ac:dyDescent="0.25"/>
  <cols>
    <col min="1" max="1" width="50.28515625" style="3" customWidth="1"/>
    <col min="2" max="2" width="14.140625" style="22" bestFit="1" customWidth="1"/>
    <col min="3" max="3" width="11" style="22" bestFit="1" customWidth="1"/>
    <col min="4" max="4" width="9.5703125" style="1" customWidth="1"/>
    <col min="5" max="5" width="8.28515625" customWidth="1"/>
    <col min="6" max="6" width="95.85546875" style="3" customWidth="1"/>
    <col min="7" max="7" width="13.42578125" style="3" hidden="1" customWidth="1"/>
    <col min="8" max="16384" width="9.140625" style="3" hidden="1"/>
  </cols>
  <sheetData>
    <row r="1" spans="1:7" ht="15.75" thickBot="1" x14ac:dyDescent="0.3">
      <c r="A1" s="56" t="s">
        <v>51</v>
      </c>
      <c r="B1" s="56" t="s">
        <v>50</v>
      </c>
      <c r="C1" s="76" t="s">
        <v>79</v>
      </c>
      <c r="D1" s="77"/>
      <c r="E1" s="78"/>
      <c r="F1" s="68" t="s">
        <v>75</v>
      </c>
    </row>
    <row r="2" spans="1:7" ht="15.75" thickBot="1" x14ac:dyDescent="0.3">
      <c r="A2" s="57">
        <f>Overview!A3</f>
        <v>0</v>
      </c>
      <c r="B2" s="58">
        <f>Overview!G3</f>
        <v>0</v>
      </c>
      <c r="C2" s="79">
        <f>Overview!F3</f>
        <v>0</v>
      </c>
      <c r="D2" s="79"/>
      <c r="E2" s="80"/>
      <c r="F2" s="69"/>
    </row>
    <row r="3" spans="1:7" ht="120.75" thickBot="1" x14ac:dyDescent="0.3">
      <c r="A3" s="70" t="s">
        <v>0</v>
      </c>
      <c r="B3" s="72" t="s">
        <v>3</v>
      </c>
      <c r="C3" s="74" t="s">
        <v>84</v>
      </c>
      <c r="D3" s="72" t="s">
        <v>69</v>
      </c>
      <c r="E3" s="52" t="s">
        <v>4</v>
      </c>
      <c r="F3" s="53" t="s">
        <v>74</v>
      </c>
    </row>
    <row r="4" spans="1:7" ht="15.75" thickBot="1" x14ac:dyDescent="0.3">
      <c r="A4" s="71"/>
      <c r="B4" s="73"/>
      <c r="C4" s="75"/>
      <c r="D4" s="73"/>
      <c r="E4" s="54" t="s">
        <v>5</v>
      </c>
      <c r="F4" s="55" t="s">
        <v>22</v>
      </c>
      <c r="G4" s="5"/>
    </row>
    <row r="5" spans="1:7" ht="16.5" customHeight="1" thickBot="1" x14ac:dyDescent="0.3">
      <c r="A5" s="27" t="s">
        <v>49</v>
      </c>
      <c r="B5" s="28"/>
      <c r="C5" s="28">
        <f>SUM(C6:C31)</f>
        <v>0</v>
      </c>
      <c r="D5" s="6"/>
      <c r="E5" s="7"/>
      <c r="F5" s="8"/>
    </row>
    <row r="6" spans="1:7" ht="16.5" customHeight="1" x14ac:dyDescent="0.25">
      <c r="A6" s="29" t="s">
        <v>63</v>
      </c>
      <c r="B6" s="30"/>
      <c r="C6" s="30"/>
      <c r="D6" s="9"/>
      <c r="E6" s="10"/>
      <c r="F6" s="11"/>
    </row>
    <row r="7" spans="1:7" x14ac:dyDescent="0.25">
      <c r="A7" s="31" t="s">
        <v>32</v>
      </c>
      <c r="B7" s="30">
        <v>25</v>
      </c>
      <c r="C7" s="30"/>
      <c r="D7" s="9"/>
      <c r="E7" s="10"/>
      <c r="F7" s="11"/>
    </row>
    <row r="8" spans="1:7" x14ac:dyDescent="0.25">
      <c r="A8" s="31" t="s">
        <v>33</v>
      </c>
      <c r="B8" s="30">
        <v>30</v>
      </c>
      <c r="C8" s="30"/>
      <c r="D8" s="9"/>
      <c r="E8" s="12"/>
      <c r="F8" s="11"/>
    </row>
    <row r="9" spans="1:7" x14ac:dyDescent="0.25">
      <c r="A9" s="32" t="s">
        <v>34</v>
      </c>
      <c r="B9" s="30">
        <v>30</v>
      </c>
      <c r="C9" s="30"/>
      <c r="D9" s="9"/>
      <c r="E9" s="12"/>
      <c r="F9" s="11"/>
    </row>
    <row r="10" spans="1:7" x14ac:dyDescent="0.25">
      <c r="A10" s="32" t="s">
        <v>15</v>
      </c>
      <c r="B10" s="30">
        <v>3</v>
      </c>
      <c r="C10" s="30"/>
      <c r="D10" s="9"/>
      <c r="E10" s="12"/>
      <c r="F10" s="11"/>
    </row>
    <row r="11" spans="1:7" x14ac:dyDescent="0.25">
      <c r="A11" s="31" t="s">
        <v>1</v>
      </c>
      <c r="B11" s="30">
        <v>4</v>
      </c>
      <c r="C11" s="30"/>
      <c r="D11" s="9"/>
      <c r="E11" s="12"/>
      <c r="F11" s="11"/>
    </row>
    <row r="12" spans="1:7" x14ac:dyDescent="0.25">
      <c r="A12" s="31" t="s">
        <v>8</v>
      </c>
      <c r="B12" s="30">
        <v>4</v>
      </c>
      <c r="C12" s="30"/>
      <c r="D12" s="9"/>
      <c r="E12" s="12"/>
      <c r="F12" s="11"/>
    </row>
    <row r="13" spans="1:7" x14ac:dyDescent="0.25">
      <c r="A13" s="31" t="s">
        <v>39</v>
      </c>
      <c r="B13" s="30">
        <v>3</v>
      </c>
      <c r="C13" s="30"/>
      <c r="D13" s="9"/>
      <c r="E13" s="12"/>
      <c r="F13" s="11"/>
    </row>
    <row r="14" spans="1:7" x14ac:dyDescent="0.25">
      <c r="A14" s="31" t="s">
        <v>17</v>
      </c>
      <c r="B14" s="30">
        <v>5</v>
      </c>
      <c r="C14" s="30"/>
      <c r="D14" s="9"/>
      <c r="E14" s="12"/>
      <c r="F14" s="11"/>
    </row>
    <row r="15" spans="1:7" x14ac:dyDescent="0.25">
      <c r="A15" s="31" t="s">
        <v>40</v>
      </c>
      <c r="B15" s="30">
        <v>5</v>
      </c>
      <c r="C15" s="30"/>
      <c r="D15" s="9"/>
      <c r="E15" s="12"/>
      <c r="F15" s="11"/>
    </row>
    <row r="16" spans="1:7" x14ac:dyDescent="0.25">
      <c r="A16" s="31" t="s">
        <v>18</v>
      </c>
      <c r="B16" s="30">
        <v>5</v>
      </c>
      <c r="C16" s="30"/>
      <c r="D16" s="9"/>
      <c r="E16" s="12"/>
      <c r="F16" s="11"/>
    </row>
    <row r="17" spans="1:6" x14ac:dyDescent="0.25">
      <c r="A17" s="31" t="s">
        <v>41</v>
      </c>
      <c r="B17" s="30">
        <v>5</v>
      </c>
      <c r="C17" s="30"/>
      <c r="D17" s="9"/>
      <c r="E17" s="12"/>
      <c r="F17" s="11"/>
    </row>
    <row r="18" spans="1:6" x14ac:dyDescent="0.25">
      <c r="A18" s="31" t="s">
        <v>9</v>
      </c>
      <c r="B18" s="30">
        <v>3</v>
      </c>
      <c r="C18" s="30"/>
      <c r="D18" s="9"/>
      <c r="E18" s="12"/>
      <c r="F18" s="11"/>
    </row>
    <row r="19" spans="1:6" x14ac:dyDescent="0.25">
      <c r="A19" s="31" t="s">
        <v>10</v>
      </c>
      <c r="B19" s="30">
        <v>4</v>
      </c>
      <c r="C19" s="30"/>
      <c r="D19" s="9"/>
      <c r="E19" s="12"/>
      <c r="F19" s="11"/>
    </row>
    <row r="20" spans="1:6" x14ac:dyDescent="0.25">
      <c r="A20" s="31" t="s">
        <v>23</v>
      </c>
      <c r="B20" s="30">
        <v>3</v>
      </c>
      <c r="C20" s="30"/>
      <c r="D20" s="9"/>
      <c r="E20" s="12"/>
      <c r="F20" s="11"/>
    </row>
    <row r="21" spans="1:6" x14ac:dyDescent="0.25">
      <c r="A21" s="29" t="s">
        <v>57</v>
      </c>
      <c r="B21" s="30">
        <v>3</v>
      </c>
      <c r="C21" s="30"/>
      <c r="D21" s="9"/>
      <c r="E21" s="12"/>
      <c r="F21" s="11"/>
    </row>
    <row r="22" spans="1:6" x14ac:dyDescent="0.25">
      <c r="A22" s="33" t="s">
        <v>58</v>
      </c>
      <c r="B22" s="30">
        <v>3</v>
      </c>
      <c r="C22" s="30"/>
      <c r="D22" s="9"/>
      <c r="E22" s="12"/>
      <c r="F22" s="11"/>
    </row>
    <row r="23" spans="1:6" x14ac:dyDescent="0.25">
      <c r="A23" s="34" t="s">
        <v>19</v>
      </c>
      <c r="B23" s="30">
        <v>4</v>
      </c>
      <c r="C23" s="30"/>
      <c r="D23" s="9"/>
      <c r="E23" s="12"/>
      <c r="F23" s="11"/>
    </row>
    <row r="24" spans="1:6" x14ac:dyDescent="0.25">
      <c r="A24" s="31" t="s">
        <v>20</v>
      </c>
      <c r="B24" s="30">
        <v>2</v>
      </c>
      <c r="C24" s="30"/>
      <c r="D24" s="9"/>
      <c r="E24" s="12"/>
      <c r="F24" s="11"/>
    </row>
    <row r="25" spans="1:6" x14ac:dyDescent="0.25">
      <c r="A25" s="31" t="s">
        <v>42</v>
      </c>
      <c r="B25" s="30">
        <v>4</v>
      </c>
      <c r="C25" s="30"/>
      <c r="D25" s="9"/>
      <c r="E25" s="12"/>
      <c r="F25" s="11"/>
    </row>
    <row r="26" spans="1:6" x14ac:dyDescent="0.25">
      <c r="A26" s="31" t="s">
        <v>43</v>
      </c>
      <c r="B26" s="30">
        <v>3</v>
      </c>
      <c r="C26" s="30"/>
      <c r="D26" s="9"/>
      <c r="E26" s="12"/>
      <c r="F26" s="11"/>
    </row>
    <row r="27" spans="1:6" x14ac:dyDescent="0.25">
      <c r="A27" s="31" t="s">
        <v>2</v>
      </c>
      <c r="B27" s="30">
        <v>4</v>
      </c>
      <c r="C27" s="30"/>
      <c r="D27" s="9"/>
      <c r="E27" s="12"/>
      <c r="F27" s="11"/>
    </row>
    <row r="28" spans="1:6" x14ac:dyDescent="0.25">
      <c r="A28" s="31" t="s">
        <v>44</v>
      </c>
      <c r="B28" s="30">
        <v>2</v>
      </c>
      <c r="C28" s="30"/>
      <c r="D28" s="9"/>
      <c r="E28" s="12"/>
      <c r="F28" s="11"/>
    </row>
    <row r="29" spans="1:6" x14ac:dyDescent="0.25">
      <c r="A29" s="29" t="s">
        <v>59</v>
      </c>
      <c r="B29" s="30">
        <v>4</v>
      </c>
      <c r="C29" s="30"/>
      <c r="D29" s="9"/>
      <c r="E29" s="12"/>
      <c r="F29" s="11"/>
    </row>
    <row r="30" spans="1:6" x14ac:dyDescent="0.25">
      <c r="A30" s="29" t="s">
        <v>60</v>
      </c>
      <c r="B30" s="30">
        <v>4</v>
      </c>
      <c r="C30" s="30"/>
      <c r="D30" s="9"/>
      <c r="E30" s="12"/>
      <c r="F30" s="11"/>
    </row>
    <row r="31" spans="1:6" ht="15.75" thickBot="1" x14ac:dyDescent="0.3">
      <c r="A31" s="35" t="s">
        <v>27</v>
      </c>
      <c r="B31" s="30">
        <v>2</v>
      </c>
      <c r="C31" s="30"/>
      <c r="D31" s="9"/>
      <c r="E31" s="12"/>
      <c r="F31" s="11"/>
    </row>
    <row r="32" spans="1:6" ht="15.75" thickBot="1" x14ac:dyDescent="0.3">
      <c r="A32" s="27" t="s">
        <v>35</v>
      </c>
      <c r="B32" s="36"/>
      <c r="C32" s="36">
        <f>SUM(C33:C40)</f>
        <v>0</v>
      </c>
      <c r="D32" s="13"/>
      <c r="E32" s="14"/>
      <c r="F32" s="15"/>
    </row>
    <row r="33" spans="1:6" x14ac:dyDescent="0.25">
      <c r="A33" s="31" t="s">
        <v>21</v>
      </c>
      <c r="B33" s="30">
        <v>4</v>
      </c>
      <c r="C33" s="30"/>
      <c r="D33" s="9"/>
      <c r="E33" s="12"/>
      <c r="F33" s="11"/>
    </row>
    <row r="34" spans="1:6" x14ac:dyDescent="0.25">
      <c r="A34" s="31" t="s">
        <v>29</v>
      </c>
      <c r="B34" s="30">
        <v>6</v>
      </c>
      <c r="C34" s="30"/>
      <c r="D34" s="9"/>
      <c r="E34" s="12"/>
      <c r="F34" s="11"/>
    </row>
    <row r="35" spans="1:6" x14ac:dyDescent="0.25">
      <c r="A35" s="31" t="s">
        <v>31</v>
      </c>
      <c r="B35" s="30">
        <v>4</v>
      </c>
      <c r="C35" s="30"/>
      <c r="D35" s="9"/>
      <c r="E35" s="12"/>
      <c r="F35" s="11"/>
    </row>
    <row r="36" spans="1:6" x14ac:dyDescent="0.25">
      <c r="A36" s="31" t="s">
        <v>26</v>
      </c>
      <c r="B36" s="30">
        <v>4</v>
      </c>
      <c r="C36" s="30"/>
      <c r="D36" s="9"/>
      <c r="E36" s="12"/>
      <c r="F36" s="11"/>
    </row>
    <row r="37" spans="1:6" x14ac:dyDescent="0.25">
      <c r="A37" s="31" t="s">
        <v>47</v>
      </c>
      <c r="B37" s="30">
        <v>3</v>
      </c>
      <c r="C37" s="30"/>
      <c r="D37" s="9"/>
      <c r="E37" s="12"/>
      <c r="F37" s="11"/>
    </row>
    <row r="38" spans="1:6" x14ac:dyDescent="0.25">
      <c r="A38" s="29" t="s">
        <v>61</v>
      </c>
      <c r="B38" s="30">
        <v>3</v>
      </c>
      <c r="C38" s="30"/>
      <c r="D38" s="9"/>
      <c r="E38" s="12"/>
      <c r="F38" s="11"/>
    </row>
    <row r="39" spans="1:6" x14ac:dyDescent="0.25">
      <c r="A39" s="31" t="s">
        <v>14</v>
      </c>
      <c r="B39" s="30">
        <v>2</v>
      </c>
      <c r="C39" s="30"/>
      <c r="D39" s="9"/>
      <c r="E39" s="12"/>
      <c r="F39" s="11"/>
    </row>
    <row r="40" spans="1:6" ht="15.75" thickBot="1" x14ac:dyDescent="0.3">
      <c r="A40" s="31" t="s">
        <v>7</v>
      </c>
      <c r="B40" s="30">
        <v>5</v>
      </c>
      <c r="C40" s="30"/>
      <c r="D40" s="9"/>
      <c r="E40" s="12"/>
      <c r="F40" s="11"/>
    </row>
    <row r="41" spans="1:6" ht="15.75" thickBot="1" x14ac:dyDescent="0.3">
      <c r="A41" s="27" t="s">
        <v>36</v>
      </c>
      <c r="B41" s="36"/>
      <c r="C41" s="36">
        <f>SUM(C42:C53)</f>
        <v>0</v>
      </c>
      <c r="D41" s="13"/>
      <c r="E41" s="14"/>
      <c r="F41" s="15"/>
    </row>
    <row r="42" spans="1:6" x14ac:dyDescent="0.25">
      <c r="A42" s="31" t="s">
        <v>11</v>
      </c>
      <c r="B42" s="30">
        <v>4</v>
      </c>
      <c r="C42" s="30"/>
      <c r="D42" s="9"/>
      <c r="E42" s="12"/>
      <c r="F42" s="11"/>
    </row>
    <row r="43" spans="1:6" x14ac:dyDescent="0.25">
      <c r="A43" s="31" t="s">
        <v>12</v>
      </c>
      <c r="B43" s="30">
        <v>6</v>
      </c>
      <c r="C43" s="30"/>
      <c r="D43" s="9"/>
      <c r="E43" s="12"/>
      <c r="F43" s="11"/>
    </row>
    <row r="44" spans="1:6" x14ac:dyDescent="0.25">
      <c r="A44" s="31" t="s">
        <v>6</v>
      </c>
      <c r="B44" s="30">
        <v>5</v>
      </c>
      <c r="C44" s="30"/>
      <c r="D44" s="9"/>
      <c r="E44" s="12"/>
      <c r="F44" s="11"/>
    </row>
    <row r="45" spans="1:6" x14ac:dyDescent="0.25">
      <c r="A45" s="31" t="s">
        <v>25</v>
      </c>
      <c r="B45" s="30">
        <v>8</v>
      </c>
      <c r="C45" s="30"/>
      <c r="D45" s="9"/>
      <c r="E45" s="12"/>
      <c r="F45" s="11"/>
    </row>
    <row r="46" spans="1:6" x14ac:dyDescent="0.25">
      <c r="A46" s="29" t="s">
        <v>13</v>
      </c>
      <c r="B46" s="30">
        <v>3</v>
      </c>
      <c r="C46" s="30"/>
      <c r="D46" s="9"/>
      <c r="E46" s="12"/>
      <c r="F46" s="11"/>
    </row>
    <row r="47" spans="1:6" x14ac:dyDescent="0.25">
      <c r="A47" s="34" t="s">
        <v>24</v>
      </c>
      <c r="B47" s="30">
        <v>2</v>
      </c>
      <c r="C47" s="30"/>
      <c r="D47" s="9"/>
      <c r="E47" s="12"/>
      <c r="F47" s="11"/>
    </row>
    <row r="48" spans="1:6" x14ac:dyDescent="0.25">
      <c r="A48" s="31" t="s">
        <v>45</v>
      </c>
      <c r="B48" s="30">
        <v>4</v>
      </c>
      <c r="C48" s="30"/>
      <c r="D48" s="9"/>
      <c r="E48" s="12"/>
      <c r="F48" s="11"/>
    </row>
    <row r="49" spans="1:6" x14ac:dyDescent="0.25">
      <c r="A49" s="31" t="s">
        <v>46</v>
      </c>
      <c r="B49" s="30">
        <v>12</v>
      </c>
      <c r="C49" s="30"/>
      <c r="D49" s="9"/>
      <c r="E49" s="12"/>
      <c r="F49" s="11"/>
    </row>
    <row r="50" spans="1:6" x14ac:dyDescent="0.25">
      <c r="A50" s="31" t="s">
        <v>48</v>
      </c>
      <c r="B50" s="30">
        <v>4</v>
      </c>
      <c r="C50" s="30"/>
      <c r="D50" s="9"/>
      <c r="E50" s="12"/>
      <c r="F50" s="11"/>
    </row>
    <row r="51" spans="1:6" x14ac:dyDescent="0.25">
      <c r="A51" s="31" t="s">
        <v>30</v>
      </c>
      <c r="B51" s="30">
        <v>3</v>
      </c>
      <c r="C51" s="30"/>
      <c r="D51" s="9"/>
      <c r="E51" s="12"/>
      <c r="F51" s="11"/>
    </row>
    <row r="52" spans="1:6" x14ac:dyDescent="0.25">
      <c r="A52" s="29" t="s">
        <v>62</v>
      </c>
      <c r="B52" s="30">
        <v>6</v>
      </c>
      <c r="C52" s="30"/>
      <c r="D52" s="9"/>
      <c r="E52" s="12"/>
      <c r="F52" s="11"/>
    </row>
    <row r="53" spans="1:6" ht="15.75" thickBot="1" x14ac:dyDescent="0.3">
      <c r="A53" s="34" t="s">
        <v>16</v>
      </c>
      <c r="B53" s="30">
        <v>3</v>
      </c>
      <c r="C53" s="30"/>
      <c r="D53" s="9"/>
      <c r="E53" s="12"/>
      <c r="F53" s="11"/>
    </row>
    <row r="54" spans="1:6" ht="15.75" thickBot="1" x14ac:dyDescent="0.3">
      <c r="A54" s="27" t="s">
        <v>65</v>
      </c>
      <c r="B54" s="36"/>
      <c r="C54" s="36"/>
      <c r="D54" s="13"/>
      <c r="E54" s="14"/>
      <c r="F54" s="15"/>
    </row>
    <row r="55" spans="1:6" x14ac:dyDescent="0.25">
      <c r="B55" s="37" t="s">
        <v>73</v>
      </c>
      <c r="C55" s="30"/>
      <c r="D55" s="9"/>
      <c r="E55" s="12"/>
      <c r="F55" s="11"/>
    </row>
    <row r="56" spans="1:6" x14ac:dyDescent="0.25">
      <c r="A56" s="16"/>
      <c r="B56" s="37" t="s">
        <v>73</v>
      </c>
      <c r="C56" s="30"/>
      <c r="D56" s="9"/>
      <c r="E56" s="12"/>
      <c r="F56" s="11"/>
    </row>
    <row r="57" spans="1:6" x14ac:dyDescent="0.25">
      <c r="A57" s="16"/>
      <c r="B57" s="37" t="s">
        <v>73</v>
      </c>
      <c r="C57" s="30"/>
      <c r="D57" s="9"/>
      <c r="E57" s="3"/>
      <c r="F57" s="11"/>
    </row>
    <row r="58" spans="1:6" ht="15.75" thickBot="1" x14ac:dyDescent="0.3">
      <c r="A58" s="66"/>
      <c r="B58" s="38" t="s">
        <v>73</v>
      </c>
      <c r="C58" s="39"/>
      <c r="D58" s="17"/>
      <c r="E58" s="12"/>
      <c r="F58" s="18"/>
    </row>
    <row r="59" spans="1:6" ht="15.75" thickBot="1" x14ac:dyDescent="0.3">
      <c r="A59" s="40" t="s">
        <v>37</v>
      </c>
      <c r="B59" s="41" t="s">
        <v>28</v>
      </c>
      <c r="C59" s="42" t="s">
        <v>82</v>
      </c>
      <c r="D59" s="19"/>
      <c r="E59" s="20"/>
      <c r="F59" s="21"/>
    </row>
    <row r="60" spans="1:6" x14ac:dyDescent="0.25">
      <c r="A60" s="43" t="s">
        <v>80</v>
      </c>
      <c r="B60" s="44">
        <f>SUM(B10:B31)+SUM(B42:B53)-B43-B45+B9</f>
        <v>155</v>
      </c>
      <c r="C60" s="81">
        <f>SUM(C6:C31)+SUM(C42:C53)+SUM(C55:C58)+SUM(C33:C40)</f>
        <v>0</v>
      </c>
      <c r="D60" s="22"/>
      <c r="E60" s="3"/>
      <c r="F60" s="23"/>
    </row>
    <row r="61" spans="1:6" x14ac:dyDescent="0.25">
      <c r="A61" s="45" t="s">
        <v>81</v>
      </c>
      <c r="B61" s="46">
        <f>SUM(B10:B31)+SUM(B42:B53)-B42-B44+B9</f>
        <v>160</v>
      </c>
      <c r="C61" s="82"/>
      <c r="D61" s="22"/>
      <c r="E61" s="3"/>
      <c r="F61" s="23"/>
    </row>
    <row r="62" spans="1:6" ht="15.75" thickBot="1" x14ac:dyDescent="0.3">
      <c r="A62" s="47" t="s">
        <v>38</v>
      </c>
      <c r="B62" s="48">
        <f>SUM(B10:B31)+SUM(B33:B40)+B9</f>
        <v>140</v>
      </c>
      <c r="C62" s="83"/>
      <c r="D62" s="4"/>
      <c r="E62" s="24"/>
      <c r="F62" s="25"/>
    </row>
    <row r="63" spans="1:6" ht="15" customHeight="1" thickBot="1" x14ac:dyDescent="0.3">
      <c r="A63"/>
      <c r="B63" s="1"/>
      <c r="C63" s="49" t="s">
        <v>85</v>
      </c>
      <c r="D63" s="84" t="s">
        <v>86</v>
      </c>
      <c r="E63" s="85"/>
    </row>
    <row r="64" spans="1:6" ht="15" customHeight="1" x14ac:dyDescent="0.25">
      <c r="A64"/>
      <c r="B64" s="1"/>
      <c r="C64" s="50" t="s">
        <v>87</v>
      </c>
      <c r="D64" s="86" t="s">
        <v>88</v>
      </c>
      <c r="E64" s="86"/>
    </row>
    <row r="65" spans="1:5" ht="15" customHeight="1" x14ac:dyDescent="0.25">
      <c r="A65"/>
      <c r="B65" s="1"/>
      <c r="C65" s="51" t="s">
        <v>89</v>
      </c>
      <c r="D65" s="67">
        <v>50</v>
      </c>
      <c r="E65" s="67"/>
    </row>
    <row r="66" spans="1:5" x14ac:dyDescent="0.25">
      <c r="A66"/>
      <c r="B66" s="1"/>
      <c r="C66" s="51" t="s">
        <v>90</v>
      </c>
      <c r="D66" s="67">
        <v>40</v>
      </c>
      <c r="E66" s="67"/>
    </row>
    <row r="67" spans="1:5" x14ac:dyDescent="0.25">
      <c r="A67"/>
      <c r="B67" s="1"/>
      <c r="C67" s="51" t="s">
        <v>91</v>
      </c>
      <c r="D67" s="67">
        <v>30</v>
      </c>
      <c r="E67" s="67"/>
    </row>
    <row r="68" spans="1:5" x14ac:dyDescent="0.25">
      <c r="A68"/>
      <c r="B68" s="1"/>
      <c r="C68" s="51" t="s">
        <v>92</v>
      </c>
      <c r="D68" s="67">
        <v>20</v>
      </c>
      <c r="E68" s="67"/>
    </row>
    <row r="69" spans="1:5" x14ac:dyDescent="0.25">
      <c r="A69"/>
      <c r="B69" s="1"/>
      <c r="C69" s="51" t="s">
        <v>93</v>
      </c>
      <c r="D69" s="67">
        <v>0</v>
      </c>
      <c r="E69" s="67"/>
    </row>
    <row r="70" spans="1:5" hidden="1" x14ac:dyDescent="0.25">
      <c r="A70" s="26"/>
    </row>
    <row r="71" spans="1:5" hidden="1" x14ac:dyDescent="0.25">
      <c r="A71" s="26"/>
    </row>
  </sheetData>
  <sheetProtection algorithmName="SHA-512" hashValue="UdjwKCwIpzGptTeix9uFIf6JQD+G/EpZcH1/x0PycO2WZnUsozuYcP7+xNbX0IF/jL1EaR9h9ZbYpJjUfpODVQ==" saltValue="LoVeQlZoPyLxbljem/9jXw==" spinCount="100000" sheet="1" objects="1" scenarios="1" selectLockedCells="1"/>
  <mergeCells count="15">
    <mergeCell ref="D68:E68"/>
    <mergeCell ref="D69:E69"/>
    <mergeCell ref="F1:F2"/>
    <mergeCell ref="A3:A4"/>
    <mergeCell ref="B3:B4"/>
    <mergeCell ref="C3:C4"/>
    <mergeCell ref="D3:D4"/>
    <mergeCell ref="C1:E1"/>
    <mergeCell ref="C2:E2"/>
    <mergeCell ref="C60:C62"/>
    <mergeCell ref="D63:E63"/>
    <mergeCell ref="D64:E64"/>
    <mergeCell ref="D65:E65"/>
    <mergeCell ref="D66:E66"/>
    <mergeCell ref="D67:E67"/>
  </mergeCells>
  <pageMargins left="0.25" right="0.25" top="0.33" bottom="0.33" header="0.3" footer="0.3"/>
  <pageSetup paperSize="9" scale="52" fitToHeight="0" orientation="portrait" horizontalDpi="4294967293"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592FFB0-04D4-413E-9FA8-C1579B4C2DE6}">
          <x14:formula1>
            <xm:f>Sheet1!$D$14:$D$16</xm:f>
          </x14:formula1>
          <xm:sqref>D6:D31 D33:D40 D42:D53 D55:D58</xm:sqref>
        </x14:dataValidation>
        <x14:dataValidation type="list" allowBlank="1" showInputMessage="1" showErrorMessage="1" xr:uid="{1E4F5E93-489E-4E78-9F79-B99117D28633}">
          <x14:formula1>
            <xm:f>Sheet1!$D$8:$D$10</xm:f>
          </x14:formula1>
          <xm:sqref>E5:E56 E58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2E096-BC9D-4456-9D4F-BF486C4F0A72}">
  <dimension ref="D1:D21"/>
  <sheetViews>
    <sheetView workbookViewId="0">
      <selection sqref="A1:XFD1048576"/>
    </sheetView>
  </sheetViews>
  <sheetFormatPr defaultRowHeight="15" x14ac:dyDescent="0.25"/>
  <cols>
    <col min="4" max="4" width="9.140625" style="1"/>
  </cols>
  <sheetData>
    <row r="1" spans="4:4" x14ac:dyDescent="0.25">
      <c r="D1" s="2" t="s">
        <v>64</v>
      </c>
    </row>
    <row r="2" spans="4:4" x14ac:dyDescent="0.25">
      <c r="D2" s="1" t="s">
        <v>52</v>
      </c>
    </row>
    <row r="3" spans="4:4" x14ac:dyDescent="0.25">
      <c r="D3" s="1" t="s">
        <v>53</v>
      </c>
    </row>
    <row r="8" spans="4:4" x14ac:dyDescent="0.25">
      <c r="D8" s="1" t="s">
        <v>66</v>
      </c>
    </row>
    <row r="9" spans="4:4" x14ac:dyDescent="0.25">
      <c r="D9" s="1" t="s">
        <v>67</v>
      </c>
    </row>
    <row r="10" spans="4:4" x14ac:dyDescent="0.25">
      <c r="D10" s="1" t="s">
        <v>68</v>
      </c>
    </row>
    <row r="14" spans="4:4" x14ac:dyDescent="0.25">
      <c r="D14" s="1" t="s">
        <v>70</v>
      </c>
    </row>
    <row r="15" spans="4:4" x14ac:dyDescent="0.25">
      <c r="D15" s="1" t="s">
        <v>71</v>
      </c>
    </row>
    <row r="16" spans="4:4" x14ac:dyDescent="0.25">
      <c r="D16" s="1" t="s">
        <v>72</v>
      </c>
    </row>
    <row r="19" spans="4:4" x14ac:dyDescent="0.25">
      <c r="D19" s="1" t="s">
        <v>76</v>
      </c>
    </row>
    <row r="20" spans="4:4" x14ac:dyDescent="0.25">
      <c r="D20" s="1" t="s">
        <v>77</v>
      </c>
    </row>
    <row r="21" spans="4:4" x14ac:dyDescent="0.25">
      <c r="D21" s="1" t="s">
        <v>78</v>
      </c>
    </row>
  </sheetData>
  <sheetProtection algorithmName="SHA-512" hashValue="6B1iT+xs45oZXHWLODfOtdS/1Qvkq6nMbBoEsTIb7QxKwZRghq5vRSHJ+aY2pchI2fBV/hXBTAT0PSpGwdbxvg==" saltValue="k919yWyHkBCLR8Y3aCdN1g=="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Overview</vt:lpstr>
      <vt:lpstr>Changes</vt:lpstr>
      <vt:lpstr>Sheet1</vt:lpstr>
      <vt:lpstr>Changes!Print_Area</vt:lpstr>
      <vt:lpstr>Changes!Print_Titles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Ford</dc:creator>
  <cp:lastModifiedBy>David Ford</cp:lastModifiedBy>
  <cp:lastPrinted>2026-06-09T04:47:19Z</cp:lastPrinted>
  <dcterms:created xsi:type="dcterms:W3CDTF">2026-02-08T01:05:07Z</dcterms:created>
  <dcterms:modified xsi:type="dcterms:W3CDTF">2026-06-10T01:09:08Z</dcterms:modified>
</cp:coreProperties>
</file>